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890" tabRatio="500"/>
  </bookViews>
  <sheets>
    <sheet name="Servidor" sheetId="1" r:id="rId1"/>
  </sheets>
  <definedNames>
    <definedName name="_xlnm.Print_Area" localSheetId="0">Servidor!$A$1:$S$23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F9" i="1"/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<sst xmlns="http://schemas.openxmlformats.org/spreadsheetml/2006/main" count="384" uniqueCount="89">
  <si>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</si>
  <si>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</si>
  <si>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</si>
  <si>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</si>
  <si>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</si>
  <si>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</si>
  <si>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Sistemas Internos</t>
  </si>
  <si>
    <t>Sistemas Comerciais</t>
  </si>
  <si>
    <t>Normativos Externos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</si>
  <si>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</si>
  <si>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</si>
  <si>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</si>
  <si>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</si>
  <si>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</si>
  <si>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</si>
  <si>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</si>
  <si>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</si>
  <si>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</si>
  <si>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</si>
  <si>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</si>
  <si>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</si>
  <si>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</si>
  <si>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</si>
  <si>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</si>
  <si>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</si>
  <si>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</si>
  <si>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</si>
  <si>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</si>
  <si>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</si>
  <si>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</si>
  <si>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Administra</t>
  </si>
  <si>
    <t>SEI</t>
  </si>
  <si>
    <t>SIGA</t>
  </si>
  <si>
    <t>Microsoft OneNote</t>
  </si>
  <si>
    <t>Editor PDF</t>
  </si>
  <si>
    <t>SketchUp</t>
  </si>
  <si>
    <t xml:space="preserve">IN 5 de 2017 MPOG/Contratação de serviços sob o regime de execução indireta </t>
  </si>
  <si>
    <t>Decreto-lei n. 5.452/1943 - CLT e  alterações</t>
  </si>
  <si>
    <t>Súmula n. 331 do TST</t>
  </si>
  <si>
    <t>Resolução CNJ 169/2013</t>
  </si>
  <si>
    <t>Lei 9.605/1998 - Crimes ambientais</t>
  </si>
  <si>
    <t>ABNT NBR 9050 - Acessibilidade</t>
  </si>
  <si>
    <t>ABNT NBR 5674 - Manutenção de Edificações</t>
  </si>
  <si>
    <t>IN GDG 2 de 2018 - Define serviços prestados de forma contínua</t>
  </si>
  <si>
    <t xml:space="preserve">Manual de Gestão de Contratos </t>
  </si>
  <si>
    <t>Manual de Padronização de Textos do STJ</t>
  </si>
  <si>
    <t>Manual de Pesquisa de Mercado da Secretaria de Controle Interno</t>
  </si>
  <si>
    <t>Planilha de Custos e Formação de Preços</t>
  </si>
  <si>
    <t>Direito Administrativo - Atos Administrativos</t>
  </si>
  <si>
    <t>Projeto Básico e Termo de Referência</t>
  </si>
  <si>
    <t>Implantação das Áreas Ajardinadas</t>
  </si>
  <si>
    <t>Elaborar projetos paisagísticos para implantação das áreas ajardinadas</t>
  </si>
  <si>
    <t>Alto</t>
  </si>
  <si>
    <t>Médio</t>
  </si>
  <si>
    <t>Contratar serviços de análise de solo dos jardins e gramados para especificação e quantificação das adubações na implantação das áreas ajardinadas</t>
  </si>
  <si>
    <t>Baixo</t>
  </si>
  <si>
    <t>Realizar estudos das espécies de plantas ideais para a implantação das áreas ajardinadas</t>
  </si>
  <si>
    <t>Realizar adubação do solo no momento da implantação das áreas ajardinadas</t>
  </si>
  <si>
    <t>Realizar plantio das espécies selecionadas para a implantação das áreas ajardinadas</t>
  </si>
  <si>
    <t>Fiscalizar a prestação de serviços da empresa terceirizada na implantação das áreas ajardinadas</t>
  </si>
  <si>
    <t>Manutenção das Áreas Ajardinadas</t>
  </si>
  <si>
    <t xml:space="preserve">Realizar podas de manutenção nos gramados </t>
  </si>
  <si>
    <t>Realizar poda das espécies arbóreas nas áreas ajardinadas</t>
  </si>
  <si>
    <t>Realizar replantio das espécies de acordo com projeto paisagístico</t>
  </si>
  <si>
    <t>Realizar adubações periódicas dos gramados e áreas ajardinadas</t>
  </si>
  <si>
    <t>Realizar o controle de pragas e doenças manifestadas nas áreas ajardinadas</t>
  </si>
  <si>
    <t>Fiscalizar a prestação de serviços da empresa terceirizada na manutenção das áreas ajardinadas</t>
  </si>
  <si>
    <t>Zelar pela limpeza das áreas ajardinadas</t>
  </si>
  <si>
    <t>Realizar a manutenção de vasos na área interna do Tribunal</t>
  </si>
  <si>
    <t>Sistema de Irrigação</t>
  </si>
  <si>
    <t>Determinar a demanda hídrica das áreas ajardinadas para implementação do sistema de irrigação</t>
  </si>
  <si>
    <t>Elaborar projetos de irrigação</t>
  </si>
  <si>
    <t>Adaptar sistema de irrigação ao projeto paisagístico</t>
  </si>
  <si>
    <t>Supervisionar o funcionamento do sistema de irrigação das áreas ajardinadas.</t>
  </si>
  <si>
    <t>Solicitar manutenção no sistema de irrigação</t>
  </si>
  <si>
    <t>Solicitar análise da água para acompanhamento de sua qualidade</t>
  </si>
  <si>
    <t>Programar o sistema de irrigação</t>
  </si>
  <si>
    <t>Microsoft Word</t>
  </si>
  <si>
    <t>Microsoft Excel</t>
  </si>
  <si>
    <t>Microsoft Outlook</t>
  </si>
  <si>
    <t xml:space="preserve">Seção de Manutenção de Áreas Verdes </t>
  </si>
  <si>
    <t>Instrumentais</t>
  </si>
  <si>
    <t>X</t>
  </si>
  <si>
    <t>AutoCAD e softwares com tecnologia BIM</t>
  </si>
  <si>
    <t>Lei de Liçitações e Contratos Administrativos e legislação correlata</t>
  </si>
  <si>
    <t>Decreto GDF n. 39.469/2018, Lei GDF n. 6364/2019 e legislação correlata - Vegetação nativa do DF</t>
  </si>
  <si>
    <t>IN GP 4 de 2020 - Política de Gestão de Riscos</t>
  </si>
  <si>
    <t>IN GDG 2 de 2021 - Planejamento de Contratações e Aquisições</t>
  </si>
  <si>
    <t>IN GDG 14 de 2020 - Regulamenta a conta vinculada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</si>
</sst>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rgb="FFDDD9C3"/>
        <bgColor indexed="64"/>
      </patternFill>
    </fill>
    <fill>
      <patternFill patternType="solid">
        <fgColor rgb="FFDDD9C3"/>
        <bgColor rgb="FFFFFFCC"/>
      </patternFill>
    </fill>
    <fill>
      <patternFill patternType="solid">
        <fgColor rgb="FFAFC5A6"/>
        <bgColor indexed="64"/>
      </patternFill>
    </fill>
    <fill>
      <patternFill patternType="solid">
        <fgColor rgb="FFAFC5A6"/>
        <bgColor rgb="FFFFFFCC"/>
      </patternFill>
    </fill>
    <fill>
      <patternFill patternType="solid">
        <fgColor rgb="FFDDD3DA"/>
        <bgColor indexed="64"/>
      </patternFill>
    </fill>
    <fill>
      <patternFill patternType="solid">
        <fgColor rgb="FFDDD3DA"/>
        <bgColor rgb="FFFFFFC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Protection="1">
      <protection locked="0"/>
    </xf>
    <xf numFmtId="0" fontId="0" fillId="0" borderId="0" xfId="0" applyFont="1"/>
    <xf numFmtId="0" fontId="0" fillId="2" borderId="2" xfId="0" applyFont="1" applyFill="1" applyBorder="1" applyProtection="1">
      <protection locked="0"/>
    </xf>
    <xf numFmtId="0" fontId="0" fillId="2" borderId="0" xfId="0" applyFont="1" applyFill="1" applyAlignment="1" applyProtection="1">
      <alignment vertical="top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textRotation="90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2" fontId="6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6" fillId="5" borderId="1" xfId="0" applyNumberFormat="1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13" borderId="1" xfId="0" applyFont="1" applyFill="1" applyBorder="1" applyAlignment="1" applyProtection="1">
      <alignment horizontal="center" vertical="center" wrapText="1"/>
      <protection locked="0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textRotation="90" wrapText="1"/>
    </xf>
    <xf numFmtId="0" fontId="1" fillId="14" borderId="0" xfId="0" applyFont="1" applyFill="1" applyAlignment="1" applyProtection="1">
      <alignment vertical="center" wrapText="1"/>
    </xf>
    <xf numFmtId="0" fontId="1" fillId="14" borderId="0" xfId="0" applyFont="1" applyFill="1" applyAlignment="1" applyProtection="1">
      <protection locked="0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668260</xdr:colOff>
      <xdr:row>11</xdr:row>
      <xdr:rowOff>387984</xdr:rowOff>
    </xdr:to>
    <xdr:sp macro="" textlink="">
      <xdr:nvSpPr>
        <xdr:cNvPr id="2" name="CustomShape 1" hidden="1"/>
        <xdr:cNvSpPr/>
      </xdr:nvSpPr>
      <xdr:spPr>
        <a:xfrm>
          <a:off x="0" y="0"/>
          <a:ext cx="9225720" cy="8928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668260</xdr:colOff>
      <xdr:row>11</xdr:row>
      <xdr:rowOff>387984</xdr:rowOff>
    </xdr:to>
    <xdr:sp macro="" textlink="">
      <xdr:nvSpPr>
        <xdr:cNvPr id="3" name="CustomShape 1" hidden="1"/>
        <xdr:cNvSpPr/>
      </xdr:nvSpPr>
      <xdr:spPr>
        <a:xfrm>
          <a:off x="0" y="0"/>
          <a:ext cx="9225720" cy="8928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8"/>
  <sheetViews>
    <sheetView showGridLines="0" tabSelected="1" zoomScale="50" zoomScaleNormal="50" workbookViewId="0">
      <selection activeCell="F2" sqref="F2"/>
    </sheetView>
  </sheetViews>
  <sheetFormatPr defaultRowHeight="21" x14ac:dyDescent="0.5"/>
  <cols>
    <col min="1" max="1" width="14.54296875" style="15" customWidth="1"/>
    <col min="2" max="2" width="77.26953125" style="15" customWidth="1"/>
    <col min="3" max="3" width="8.54296875" style="1" customWidth="1"/>
    <col min="4" max="4" width="10.26953125" style="20" customWidth="1"/>
    <col min="5" max="5" width="10.1796875" style="22" customWidth="1"/>
    <col min="6" max="6" width="10.453125" style="3" customWidth="1"/>
    <col min="7" max="7" width="7.81640625" style="2" customWidth="1"/>
    <col min="8" max="8" width="7.7265625" style="2" customWidth="1"/>
    <col min="9" max="9" width="7.26953125" style="2" customWidth="1"/>
    <col min="10" max="10" width="7.7265625" style="2" customWidth="1"/>
    <col min="11" max="14" width="4.81640625" style="4" bestFit="1" customWidth="1"/>
    <col min="15" max="15" width="4.7265625" style="4" bestFit="1" customWidth="1"/>
    <col min="16" max="17" width="4.81640625" style="4" bestFit="1" customWidth="1"/>
    <col min="18" max="18" width="4.7265625" style="4" bestFit="1" customWidth="1"/>
    <col min="19" max="19" width="4.81640625" style="4" customWidth="1"/>
    <col min="20" max="23" width="4.81640625" style="4" bestFit="1" customWidth="1"/>
    <col min="24" max="28" width="4.7265625" style="4" bestFit="1" customWidth="1"/>
    <col min="29" max="29" width="11.26953125" style="4" customWidth="1"/>
    <col min="30" max="30" width="19.81640625" style="4" customWidth="1"/>
    <col min="31" max="31" width="12.1796875" style="5" bestFit="1" customWidth="1"/>
    <col min="32" max="32" width="8.54296875" style="5" bestFit="1" customWidth="1"/>
    <col min="33" max="35" width="4.81640625" style="5" bestFit="1" customWidth="1"/>
    <col min="36" max="36" width="22.54296875" style="5" customWidth="1"/>
    <col min="37" max="37" width="4.81640625" style="5" bestFit="1" customWidth="1"/>
    <col min="38" max="38" width="8.54296875" style="5" bestFit="1" customWidth="1"/>
    <col min="39" max="39" width="15.26953125" style="5" customWidth="1"/>
    <col min="40" max="40" width="8.54296875" style="5" bestFit="1" customWidth="1"/>
    <col min="41" max="41" width="16.1796875" style="5" customWidth="1"/>
    <col min="42" max="42" width="17" style="5" customWidth="1"/>
    <col min="43" max="43" width="4.81640625" style="5" bestFit="1" customWidth="1"/>
    <col min="44" max="48" width="8.54296875" style="5" bestFit="1" customWidth="1"/>
    <col min="49" max="1022" width="9.1796875" style="5" customWidth="1"/>
    <col min="1023" max="1025" width="9.1796875" style="6" customWidth="1"/>
  </cols>
  <sheetData>
    <row r="1" spans="1:49" ht="25.5" customHeight="1" x14ac:dyDescent="0.5">
      <c r="A1" s="56" t="s">
        <v>0</v>
      </c>
      <c r="B1" s="57" t="s">
        <v>80</v>
      </c>
    </row>
    <row r="2" spans="1:49" ht="30" customHeight="1" x14ac:dyDescent="0.5">
      <c r="A2" s="16"/>
      <c r="B2" s="10"/>
    </row>
    <row r="3" spans="1:49" ht="48.75" customHeight="1" x14ac:dyDescent="0.5">
      <c r="A3" s="11"/>
      <c r="B3" s="11"/>
      <c r="C3" s="18"/>
      <c r="D3" s="41" t="s">
        <v>1</v>
      </c>
      <c r="E3" s="41"/>
      <c r="F3" s="41"/>
      <c r="G3" s="42" t="s">
        <v>2</v>
      </c>
      <c r="H3" s="42"/>
      <c r="I3" s="42"/>
      <c r="J3" s="42"/>
      <c r="K3" s="43" t="s">
        <v>3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7"/>
    </row>
    <row r="4" spans="1:49" ht="39.75" customHeight="1" x14ac:dyDescent="0.5">
      <c r="A4" s="11"/>
      <c r="B4" s="11"/>
      <c r="C4" s="18"/>
      <c r="D4" s="41"/>
      <c r="E4" s="41"/>
      <c r="F4" s="41"/>
      <c r="G4" s="44" t="s">
        <v>4</v>
      </c>
      <c r="H4" s="44"/>
      <c r="I4" s="44"/>
      <c r="J4" s="44"/>
      <c r="K4" s="45" t="s">
        <v>5</v>
      </c>
      <c r="L4" s="45"/>
      <c r="M4" s="45"/>
      <c r="N4" s="45"/>
      <c r="O4" s="45"/>
      <c r="P4" s="45"/>
      <c r="Q4" s="45"/>
      <c r="R4" s="45"/>
      <c r="S4" s="45"/>
      <c r="T4" s="52" t="s">
        <v>81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4"/>
    </row>
    <row r="5" spans="1:49" x14ac:dyDescent="0.5">
      <c r="A5" s="11"/>
      <c r="B5" s="11"/>
      <c r="C5" s="18"/>
      <c r="D5" s="41"/>
      <c r="E5" s="41"/>
      <c r="F5" s="41"/>
      <c r="G5" s="44"/>
      <c r="H5" s="44"/>
      <c r="I5" s="44"/>
      <c r="J5" s="44"/>
      <c r="K5" s="45"/>
      <c r="L5" s="45"/>
      <c r="M5" s="45"/>
      <c r="N5" s="45"/>
      <c r="O5" s="45"/>
      <c r="P5" s="45"/>
      <c r="Q5" s="45"/>
      <c r="R5" s="45"/>
      <c r="S5" s="45"/>
      <c r="T5" s="46" t="s">
        <v>6</v>
      </c>
      <c r="U5" s="47"/>
      <c r="V5" s="48"/>
      <c r="W5" s="46" t="s">
        <v>7</v>
      </c>
      <c r="X5" s="47"/>
      <c r="Y5" s="47"/>
      <c r="Z5" s="47"/>
      <c r="AA5" s="47"/>
      <c r="AB5" s="47"/>
      <c r="AC5" s="48"/>
      <c r="AD5" s="46" t="s">
        <v>8</v>
      </c>
      <c r="AE5" s="47"/>
      <c r="AF5" s="47"/>
      <c r="AG5" s="47"/>
      <c r="AH5" s="47"/>
      <c r="AI5" s="47"/>
      <c r="AJ5" s="47"/>
      <c r="AK5" s="47"/>
      <c r="AL5" s="48"/>
      <c r="AM5" s="46" t="s">
        <v>9</v>
      </c>
      <c r="AN5" s="47"/>
      <c r="AO5" s="47"/>
      <c r="AP5" s="48"/>
      <c r="AQ5" s="46" t="s">
        <v>10</v>
      </c>
      <c r="AR5" s="47"/>
      <c r="AS5" s="47"/>
      <c r="AT5" s="47"/>
      <c r="AU5" s="47"/>
      <c r="AV5" s="48"/>
    </row>
    <row r="6" spans="1:49" ht="31.5" customHeight="1" x14ac:dyDescent="0.5">
      <c r="A6" s="11"/>
      <c r="B6" s="11"/>
      <c r="C6" s="18"/>
      <c r="D6" s="41"/>
      <c r="E6" s="41"/>
      <c r="F6" s="41"/>
      <c r="G6" s="44"/>
      <c r="H6" s="44"/>
      <c r="I6" s="44"/>
      <c r="J6" s="44"/>
      <c r="K6" s="45"/>
      <c r="L6" s="45"/>
      <c r="M6" s="45"/>
      <c r="N6" s="45"/>
      <c r="O6" s="45"/>
      <c r="P6" s="45"/>
      <c r="Q6" s="45"/>
      <c r="R6" s="45"/>
      <c r="S6" s="45"/>
      <c r="T6" s="49"/>
      <c r="U6" s="50"/>
      <c r="V6" s="51"/>
      <c r="W6" s="49"/>
      <c r="X6" s="50"/>
      <c r="Y6" s="50"/>
      <c r="Z6" s="50"/>
      <c r="AA6" s="50"/>
      <c r="AB6" s="50"/>
      <c r="AC6" s="51"/>
      <c r="AD6" s="49"/>
      <c r="AE6" s="50"/>
      <c r="AF6" s="50"/>
      <c r="AG6" s="50"/>
      <c r="AH6" s="50"/>
      <c r="AI6" s="50"/>
      <c r="AJ6" s="50"/>
      <c r="AK6" s="50"/>
      <c r="AL6" s="51"/>
      <c r="AM6" s="49"/>
      <c r="AN6" s="50"/>
      <c r="AO6" s="50"/>
      <c r="AP6" s="51"/>
      <c r="AQ6" s="49"/>
      <c r="AR6" s="50"/>
      <c r="AS6" s="50"/>
      <c r="AT6" s="50"/>
      <c r="AU6" s="50"/>
      <c r="AV6" s="51"/>
    </row>
    <row r="7" spans="1:49" s="8" customFormat="1" ht="234" customHeight="1" x14ac:dyDescent="0.35">
      <c r="A7" s="17" t="s">
        <v>11</v>
      </c>
      <c r="B7" s="12" t="s">
        <v>12</v>
      </c>
      <c r="C7" s="19" t="s">
        <v>13</v>
      </c>
      <c r="D7" s="23" t="s">
        <v>14</v>
      </c>
      <c r="E7" s="23" t="s">
        <v>15</v>
      </c>
      <c r="F7" s="23" t="s">
        <v>16</v>
      </c>
      <c r="G7" s="24" t="s">
        <v>17</v>
      </c>
      <c r="H7" s="24" t="s">
        <v>18</v>
      </c>
      <c r="I7" s="24" t="s">
        <v>19</v>
      </c>
      <c r="J7" s="24" t="s">
        <v>20</v>
      </c>
      <c r="K7" s="26" t="s">
        <v>21</v>
      </c>
      <c r="L7" s="26" t="s">
        <v>22</v>
      </c>
      <c r="M7" s="26" t="s">
        <v>23</v>
      </c>
      <c r="N7" s="26" t="s">
        <v>24</v>
      </c>
      <c r="O7" s="26" t="s">
        <v>25</v>
      </c>
      <c r="P7" s="26" t="s">
        <v>26</v>
      </c>
      <c r="Q7" s="26" t="s">
        <v>27</v>
      </c>
      <c r="R7" s="26" t="s">
        <v>28</v>
      </c>
      <c r="S7" s="26" t="s">
        <v>29</v>
      </c>
      <c r="T7" s="25" t="s">
        <v>30</v>
      </c>
      <c r="U7" s="25" t="s">
        <v>31</v>
      </c>
      <c r="V7" s="25" t="s">
        <v>32</v>
      </c>
      <c r="W7" s="25" t="s">
        <v>77</v>
      </c>
      <c r="X7" s="25" t="s">
        <v>78</v>
      </c>
      <c r="Y7" s="25" t="s">
        <v>79</v>
      </c>
      <c r="Z7" s="25" t="s">
        <v>33</v>
      </c>
      <c r="AA7" s="25" t="s">
        <v>34</v>
      </c>
      <c r="AB7" s="25" t="s">
        <v>35</v>
      </c>
      <c r="AC7" s="25" t="s">
        <v>83</v>
      </c>
      <c r="AD7" s="25" t="s">
        <v>84</v>
      </c>
      <c r="AE7" s="25" t="s">
        <v>36</v>
      </c>
      <c r="AF7" s="25" t="s">
        <v>37</v>
      </c>
      <c r="AG7" s="25" t="s">
        <v>38</v>
      </c>
      <c r="AH7" s="25" t="s">
        <v>39</v>
      </c>
      <c r="AI7" s="25" t="s">
        <v>40</v>
      </c>
      <c r="AJ7" s="25" t="s">
        <v>85</v>
      </c>
      <c r="AK7" s="25" t="s">
        <v>41</v>
      </c>
      <c r="AL7" s="25" t="s">
        <v>42</v>
      </c>
      <c r="AM7" s="25" t="s">
        <v>86</v>
      </c>
      <c r="AN7" s="25" t="s">
        <v>43</v>
      </c>
      <c r="AO7" s="25" t="s">
        <v>87</v>
      </c>
      <c r="AP7" s="25" t="s">
        <v>88</v>
      </c>
      <c r="AQ7" s="25" t="s">
        <v>44</v>
      </c>
      <c r="AR7" s="25" t="s">
        <v>45</v>
      </c>
      <c r="AS7" s="25" t="s">
        <v>46</v>
      </c>
      <c r="AT7" s="25" t="s">
        <v>47</v>
      </c>
      <c r="AU7" s="25" t="s">
        <v>48</v>
      </c>
      <c r="AV7" s="25" t="s">
        <v>49</v>
      </c>
    </row>
    <row r="8" spans="1:49" ht="61.5" customHeight="1" x14ac:dyDescent="0.35">
      <c r="A8" s="55" t="s">
        <v>50</v>
      </c>
      <c r="B8" s="27" t="s">
        <v>51</v>
      </c>
      <c r="C8" s="21"/>
      <c r="D8" s="21" t="s">
        <v>52</v>
      </c>
      <c r="E8" s="21" t="s">
        <v>53</v>
      </c>
      <c r="F8" s="21">
        <f>IFERROR(IF(D8="Alto",3,IF(D8="Médio",2,IF(D8="Baixo",1,"")))+IF(E8="Alto",2,IF(E8="Médio",1,IF(E8="Baixo",0,""))),"")</f>
        <v>4</v>
      </c>
      <c r="G8" s="29" t="s">
        <v>82</v>
      </c>
      <c r="H8" s="21"/>
      <c r="I8" s="29" t="s">
        <v>82</v>
      </c>
      <c r="J8" s="21"/>
      <c r="K8" s="30" t="s">
        <v>82</v>
      </c>
      <c r="L8" s="21"/>
      <c r="M8" s="30" t="s">
        <v>82</v>
      </c>
      <c r="N8" s="30" t="s">
        <v>82</v>
      </c>
      <c r="O8" s="21"/>
      <c r="P8" s="30" t="s">
        <v>82</v>
      </c>
      <c r="Q8" s="30" t="s">
        <v>82</v>
      </c>
      <c r="R8" s="21"/>
      <c r="S8" s="21"/>
      <c r="T8" s="21"/>
      <c r="U8" s="30" t="s">
        <v>82</v>
      </c>
      <c r="V8" s="21"/>
      <c r="W8" s="30" t="s">
        <v>82</v>
      </c>
      <c r="X8" s="21"/>
      <c r="Y8" s="21"/>
      <c r="Z8" s="21"/>
      <c r="AA8" s="21"/>
      <c r="AB8" s="30" t="s">
        <v>82</v>
      </c>
      <c r="AC8" s="30" t="s">
        <v>82</v>
      </c>
      <c r="AD8" s="21"/>
      <c r="AE8" s="21"/>
      <c r="AF8" s="21"/>
      <c r="AG8" s="21"/>
      <c r="AH8" s="21"/>
      <c r="AI8" s="30" t="s">
        <v>82</v>
      </c>
      <c r="AJ8" s="30" t="s">
        <v>82</v>
      </c>
      <c r="AK8" s="30" t="s">
        <v>82</v>
      </c>
      <c r="AL8" s="30" t="s">
        <v>82</v>
      </c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9" ht="73.5" customHeight="1" x14ac:dyDescent="0.35">
      <c r="A9" s="55"/>
      <c r="B9" s="27" t="s">
        <v>54</v>
      </c>
      <c r="C9" s="21"/>
      <c r="D9" s="21" t="s">
        <v>53</v>
      </c>
      <c r="E9" s="21" t="s">
        <v>55</v>
      </c>
      <c r="F9" s="21">
        <f>IFERROR(IF(D9="Alto",3,IF(D9="Médio",2,IF(D9="Baixo",1,"")))+IF(E9="Alto",2,IF(E9="Médio",1,IF(E9="Baixo",0,""))),"")</f>
        <v>2</v>
      </c>
      <c r="G9" s="21"/>
      <c r="H9" s="21"/>
      <c r="I9" s="29" t="s">
        <v>82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30" t="s">
        <v>82</v>
      </c>
      <c r="U9" s="30" t="s">
        <v>82</v>
      </c>
      <c r="V9" s="21"/>
      <c r="W9" s="30" t="s">
        <v>82</v>
      </c>
      <c r="X9" s="21"/>
      <c r="Y9" s="30" t="s">
        <v>82</v>
      </c>
      <c r="Z9" s="21"/>
      <c r="AA9" s="21"/>
      <c r="AB9" s="21"/>
      <c r="AC9" s="21"/>
      <c r="AD9" s="30" t="s">
        <v>82</v>
      </c>
      <c r="AE9" s="21"/>
      <c r="AF9" s="21"/>
      <c r="AG9" s="21"/>
      <c r="AH9" s="21"/>
      <c r="AI9" s="21"/>
      <c r="AJ9" s="21"/>
      <c r="AK9" s="21"/>
      <c r="AL9" s="21"/>
      <c r="AM9" s="30" t="s">
        <v>82</v>
      </c>
      <c r="AN9" s="21"/>
      <c r="AO9" s="30" t="s">
        <v>82</v>
      </c>
      <c r="AP9" s="21"/>
      <c r="AQ9" s="30" t="s">
        <v>82</v>
      </c>
      <c r="AR9" s="30" t="s">
        <v>82</v>
      </c>
      <c r="AS9" s="30" t="s">
        <v>82</v>
      </c>
      <c r="AT9" s="21"/>
      <c r="AU9" s="30" t="s">
        <v>82</v>
      </c>
      <c r="AV9" s="30" t="s">
        <v>82</v>
      </c>
    </row>
    <row r="10" spans="1:49" ht="57.75" customHeight="1" x14ac:dyDescent="0.35">
      <c r="A10" s="55"/>
      <c r="B10" s="28" t="s">
        <v>56</v>
      </c>
      <c r="C10" s="37" t="s">
        <v>82</v>
      </c>
      <c r="D10" s="21" t="s">
        <v>52</v>
      </c>
      <c r="E10" s="21" t="s">
        <v>52</v>
      </c>
      <c r="F10" s="21">
        <f t="shared" ref="F10:F28" si="0">IFERROR(IF(D10="Alto",3,IF(D10="Médio",2,IF(D10="Baixo",1,"")))+IF(E10="Alto",2,IF(E10="Médio",1,IF(E10="Baixo",0,""))),"")</f>
        <v>5</v>
      </c>
      <c r="G10" s="29" t="s">
        <v>82</v>
      </c>
      <c r="H10" s="29" t="s">
        <v>82</v>
      </c>
      <c r="I10" s="29" t="s">
        <v>82</v>
      </c>
      <c r="J10" s="21"/>
      <c r="K10" s="21"/>
      <c r="L10" s="21"/>
      <c r="M10" s="30" t="s">
        <v>82</v>
      </c>
      <c r="N10" s="30" t="s">
        <v>82</v>
      </c>
      <c r="O10" s="21"/>
      <c r="P10" s="21"/>
      <c r="Q10" s="30" t="s">
        <v>82</v>
      </c>
      <c r="R10" s="21"/>
      <c r="S10" s="21"/>
      <c r="T10" s="21"/>
      <c r="U10" s="30" t="s">
        <v>82</v>
      </c>
      <c r="V10" s="21"/>
      <c r="W10" s="30" t="s">
        <v>82</v>
      </c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30" t="s">
        <v>82</v>
      </c>
      <c r="AJ10" s="30" t="s">
        <v>82</v>
      </c>
      <c r="AK10" s="30" t="s">
        <v>82</v>
      </c>
      <c r="AL10" s="30" t="s">
        <v>82</v>
      </c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9" ht="60" customHeight="1" x14ac:dyDescent="0.35">
      <c r="A11" s="55"/>
      <c r="B11" s="28" t="s">
        <v>57</v>
      </c>
      <c r="C11" s="21"/>
      <c r="D11" s="21" t="s">
        <v>53</v>
      </c>
      <c r="E11" s="21" t="s">
        <v>53</v>
      </c>
      <c r="F11" s="21">
        <f t="shared" si="0"/>
        <v>3</v>
      </c>
      <c r="G11" s="21"/>
      <c r="H11" s="21"/>
      <c r="I11" s="29" t="s">
        <v>82</v>
      </c>
      <c r="J11" s="21"/>
      <c r="K11" s="21"/>
      <c r="L11" s="21"/>
      <c r="M11" s="21"/>
      <c r="N11" s="30" t="s">
        <v>82</v>
      </c>
      <c r="O11" s="21"/>
      <c r="P11" s="21"/>
      <c r="Q11" s="21"/>
      <c r="R11" s="30" t="s">
        <v>82</v>
      </c>
      <c r="S11" s="21"/>
      <c r="T11" s="21"/>
      <c r="U11" s="30" t="s">
        <v>82</v>
      </c>
      <c r="V11" s="21"/>
      <c r="W11" s="21"/>
      <c r="X11" s="30" t="s">
        <v>82</v>
      </c>
      <c r="Y11" s="21"/>
      <c r="Z11" s="30" t="s">
        <v>82</v>
      </c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49" ht="54" customHeight="1" x14ac:dyDescent="0.35">
      <c r="A12" s="55"/>
      <c r="B12" s="28" t="s">
        <v>58</v>
      </c>
      <c r="C12" s="21"/>
      <c r="D12" s="21" t="s">
        <v>52</v>
      </c>
      <c r="E12" s="21" t="s">
        <v>55</v>
      </c>
      <c r="F12" s="21">
        <f t="shared" si="0"/>
        <v>3</v>
      </c>
      <c r="G12" s="21"/>
      <c r="H12" s="21"/>
      <c r="I12" s="29" t="s">
        <v>82</v>
      </c>
      <c r="J12" s="21"/>
      <c r="K12" s="21"/>
      <c r="L12" s="21"/>
      <c r="M12" s="21"/>
      <c r="N12" s="30" t="s">
        <v>82</v>
      </c>
      <c r="O12" s="21"/>
      <c r="P12" s="21"/>
      <c r="Q12" s="21"/>
      <c r="R12" s="21"/>
      <c r="S12" s="21"/>
      <c r="T12" s="21"/>
      <c r="U12" s="30" t="s">
        <v>82</v>
      </c>
      <c r="V12" s="21"/>
      <c r="W12" s="21"/>
      <c r="X12" s="30" t="s">
        <v>82</v>
      </c>
      <c r="Y12" s="21"/>
      <c r="Z12" s="30" t="s">
        <v>82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</row>
    <row r="13" spans="1:49" ht="62.25" customHeight="1" x14ac:dyDescent="0.35">
      <c r="A13" s="55"/>
      <c r="B13" s="28" t="s">
        <v>59</v>
      </c>
      <c r="C13" s="37" t="s">
        <v>82</v>
      </c>
      <c r="D13" s="21" t="s">
        <v>52</v>
      </c>
      <c r="E13" s="21" t="s">
        <v>52</v>
      </c>
      <c r="F13" s="21">
        <f t="shared" si="0"/>
        <v>5</v>
      </c>
      <c r="G13" s="29" t="s">
        <v>82</v>
      </c>
      <c r="H13" s="29" t="s">
        <v>82</v>
      </c>
      <c r="I13" s="29" t="s">
        <v>82</v>
      </c>
      <c r="J13" s="29" t="s">
        <v>82</v>
      </c>
      <c r="K13" s="30" t="s">
        <v>82</v>
      </c>
      <c r="L13" s="21"/>
      <c r="M13" s="30" t="s">
        <v>82</v>
      </c>
      <c r="N13" s="30" t="s">
        <v>82</v>
      </c>
      <c r="O13" s="30" t="s">
        <v>82</v>
      </c>
      <c r="P13" s="30" t="s">
        <v>82</v>
      </c>
      <c r="Q13" s="30" t="s">
        <v>82</v>
      </c>
      <c r="R13" s="30" t="s">
        <v>82</v>
      </c>
      <c r="S13" s="21"/>
      <c r="T13" s="30" t="s">
        <v>82</v>
      </c>
      <c r="U13" s="30" t="s">
        <v>82</v>
      </c>
      <c r="V13" s="21"/>
      <c r="W13" s="30" t="s">
        <v>82</v>
      </c>
      <c r="X13" s="30" t="s">
        <v>82</v>
      </c>
      <c r="Y13" s="30" t="s">
        <v>82</v>
      </c>
      <c r="Z13" s="30" t="s">
        <v>82</v>
      </c>
      <c r="AA13" s="30" t="s">
        <v>82</v>
      </c>
      <c r="AB13" s="21"/>
      <c r="AC13" s="21"/>
      <c r="AD13" s="30" t="s">
        <v>82</v>
      </c>
      <c r="AE13" s="30" t="s">
        <v>82</v>
      </c>
      <c r="AF13" s="30" t="s">
        <v>82</v>
      </c>
      <c r="AG13" s="30" t="s">
        <v>82</v>
      </c>
      <c r="AH13" s="30" t="s">
        <v>82</v>
      </c>
      <c r="AI13" s="30" t="s">
        <v>82</v>
      </c>
      <c r="AJ13" s="30" t="s">
        <v>82</v>
      </c>
      <c r="AK13" s="21"/>
      <c r="AL13" s="21"/>
      <c r="AM13" s="30" t="s">
        <v>82</v>
      </c>
      <c r="AN13" s="30" t="s">
        <v>82</v>
      </c>
      <c r="AO13" s="30" t="s">
        <v>82</v>
      </c>
      <c r="AP13" s="30" t="s">
        <v>82</v>
      </c>
      <c r="AQ13" s="30" t="s">
        <v>82</v>
      </c>
      <c r="AR13" s="30" t="s">
        <v>82</v>
      </c>
      <c r="AS13" s="30" t="s">
        <v>82</v>
      </c>
      <c r="AT13" s="30" t="s">
        <v>82</v>
      </c>
      <c r="AU13" s="30" t="s">
        <v>82</v>
      </c>
      <c r="AV13" s="30" t="s">
        <v>82</v>
      </c>
    </row>
    <row r="14" spans="1:49" ht="45.75" customHeight="1" x14ac:dyDescent="0.35">
      <c r="A14" s="39" t="s">
        <v>60</v>
      </c>
      <c r="B14" s="28" t="s">
        <v>61</v>
      </c>
      <c r="C14" s="21"/>
      <c r="D14" s="21" t="s">
        <v>53</v>
      </c>
      <c r="E14" s="21" t="s">
        <v>55</v>
      </c>
      <c r="F14" s="21">
        <f t="shared" si="0"/>
        <v>2</v>
      </c>
      <c r="G14" s="21"/>
      <c r="H14" s="21"/>
      <c r="I14" s="29" t="s">
        <v>82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30" t="s">
        <v>82</v>
      </c>
      <c r="V14" s="30" t="s">
        <v>82</v>
      </c>
      <c r="W14" s="30" t="s">
        <v>82</v>
      </c>
      <c r="X14" s="21"/>
      <c r="Y14" s="30" t="s">
        <v>82</v>
      </c>
      <c r="Z14" s="30" t="s">
        <v>82</v>
      </c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</row>
    <row r="15" spans="1:49" ht="42.75" customHeight="1" x14ac:dyDescent="0.35">
      <c r="A15" s="39"/>
      <c r="B15" s="28" t="s">
        <v>62</v>
      </c>
      <c r="C15" s="21"/>
      <c r="D15" s="21" t="s">
        <v>53</v>
      </c>
      <c r="E15" s="21" t="s">
        <v>52</v>
      </c>
      <c r="F15" s="21">
        <f t="shared" si="0"/>
        <v>4</v>
      </c>
      <c r="G15" s="21"/>
      <c r="H15" s="21"/>
      <c r="I15" s="29" t="s">
        <v>82</v>
      </c>
      <c r="J15" s="29" t="s">
        <v>82</v>
      </c>
      <c r="K15" s="21"/>
      <c r="L15" s="21"/>
      <c r="M15" s="30" t="s">
        <v>82</v>
      </c>
      <c r="N15" s="30" t="s">
        <v>82</v>
      </c>
      <c r="O15" s="21"/>
      <c r="P15" s="30" t="s">
        <v>82</v>
      </c>
      <c r="Q15" s="21"/>
      <c r="R15" s="21"/>
      <c r="S15" s="21"/>
      <c r="T15" s="21"/>
      <c r="U15" s="30" t="s">
        <v>82</v>
      </c>
      <c r="V15" s="30" t="s">
        <v>82</v>
      </c>
      <c r="W15" s="21"/>
      <c r="X15" s="21"/>
      <c r="Y15" s="30" t="s">
        <v>82</v>
      </c>
      <c r="Z15" s="30" t="s">
        <v>82</v>
      </c>
      <c r="AA15" s="21"/>
      <c r="AB15" s="21"/>
      <c r="AC15" s="21"/>
      <c r="AD15" s="21"/>
      <c r="AE15" s="21"/>
      <c r="AF15" s="21"/>
      <c r="AG15" s="21"/>
      <c r="AH15" s="21"/>
      <c r="AI15" s="30" t="s">
        <v>82</v>
      </c>
      <c r="AJ15" s="30" t="s">
        <v>82</v>
      </c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</row>
    <row r="16" spans="1:49" ht="56.25" customHeight="1" x14ac:dyDescent="0.35">
      <c r="A16" s="39"/>
      <c r="B16" s="28" t="s">
        <v>63</v>
      </c>
      <c r="C16" s="21"/>
      <c r="D16" s="21" t="s">
        <v>55</v>
      </c>
      <c r="E16" s="21" t="s">
        <v>55</v>
      </c>
      <c r="F16" s="21">
        <f t="shared" si="0"/>
        <v>1</v>
      </c>
      <c r="G16" s="21"/>
      <c r="H16" s="21"/>
      <c r="I16" s="29" t="s">
        <v>82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30" t="s">
        <v>82</v>
      </c>
      <c r="V16" s="30" t="s">
        <v>82</v>
      </c>
      <c r="W16" s="21"/>
      <c r="X16" s="21"/>
      <c r="Y16" s="21"/>
      <c r="Z16" s="30" t="s">
        <v>82</v>
      </c>
      <c r="AA16" s="21"/>
      <c r="AB16" s="30" t="s">
        <v>82</v>
      </c>
      <c r="AC16" s="30" t="s">
        <v>82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</row>
    <row r="17" spans="1:48" ht="57.75" customHeight="1" x14ac:dyDescent="0.35">
      <c r="A17" s="39"/>
      <c r="B17" s="28" t="s">
        <v>64</v>
      </c>
      <c r="C17" s="21"/>
      <c r="D17" s="21" t="s">
        <v>55</v>
      </c>
      <c r="E17" s="21" t="s">
        <v>55</v>
      </c>
      <c r="F17" s="21">
        <f t="shared" si="0"/>
        <v>1</v>
      </c>
      <c r="G17" s="21"/>
      <c r="H17" s="21"/>
      <c r="I17" s="29" t="s">
        <v>82</v>
      </c>
      <c r="J17" s="21"/>
      <c r="K17" s="21"/>
      <c r="L17" s="21"/>
      <c r="M17" s="21"/>
      <c r="N17" s="30" t="s">
        <v>82</v>
      </c>
      <c r="O17" s="21"/>
      <c r="P17" s="21"/>
      <c r="Q17" s="21"/>
      <c r="R17" s="30" t="s">
        <v>82</v>
      </c>
      <c r="S17" s="21"/>
      <c r="T17" s="21"/>
      <c r="U17" s="30" t="s">
        <v>82</v>
      </c>
      <c r="V17" s="30" t="s">
        <v>82</v>
      </c>
      <c r="W17" s="21"/>
      <c r="X17" s="30" t="s">
        <v>82</v>
      </c>
      <c r="Y17" s="21"/>
      <c r="Z17" s="30" t="s">
        <v>82</v>
      </c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1:48" ht="55.5" customHeight="1" x14ac:dyDescent="0.35">
      <c r="A18" s="39"/>
      <c r="B18" s="28" t="s">
        <v>65</v>
      </c>
      <c r="C18" s="21"/>
      <c r="D18" s="21" t="s">
        <v>53</v>
      </c>
      <c r="E18" s="21" t="s">
        <v>53</v>
      </c>
      <c r="F18" s="21">
        <f t="shared" si="0"/>
        <v>3</v>
      </c>
      <c r="G18" s="29" t="s">
        <v>82</v>
      </c>
      <c r="H18" s="21"/>
      <c r="I18" s="29" t="s">
        <v>82</v>
      </c>
      <c r="J18" s="29" t="s">
        <v>82</v>
      </c>
      <c r="K18" s="21"/>
      <c r="L18" s="21"/>
      <c r="M18" s="30" t="s">
        <v>82</v>
      </c>
      <c r="N18" s="30" t="s">
        <v>82</v>
      </c>
      <c r="O18" s="21"/>
      <c r="P18" s="30" t="s">
        <v>82</v>
      </c>
      <c r="Q18" s="30" t="s">
        <v>82</v>
      </c>
      <c r="R18" s="30" t="s">
        <v>82</v>
      </c>
      <c r="S18" s="21"/>
      <c r="T18" s="21"/>
      <c r="U18" s="30" t="s">
        <v>82</v>
      </c>
      <c r="V18" s="30" t="s">
        <v>82</v>
      </c>
      <c r="W18" s="21"/>
      <c r="X18" s="21"/>
      <c r="Y18" s="21"/>
      <c r="Z18" s="30" t="s">
        <v>82</v>
      </c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31"/>
      <c r="AO18" s="21"/>
      <c r="AP18" s="21"/>
      <c r="AQ18" s="21"/>
      <c r="AR18" s="21"/>
      <c r="AS18" s="21"/>
      <c r="AT18" s="21"/>
      <c r="AU18" s="21"/>
      <c r="AV18" s="21"/>
    </row>
    <row r="19" spans="1:48" ht="56.25" customHeight="1" x14ac:dyDescent="0.35">
      <c r="A19" s="39"/>
      <c r="B19" s="28" t="s">
        <v>66</v>
      </c>
      <c r="C19" s="37" t="s">
        <v>82</v>
      </c>
      <c r="D19" s="21" t="s">
        <v>52</v>
      </c>
      <c r="E19" s="21" t="s">
        <v>52</v>
      </c>
      <c r="F19" s="21">
        <f t="shared" si="0"/>
        <v>5</v>
      </c>
      <c r="G19" s="29" t="s">
        <v>82</v>
      </c>
      <c r="H19" s="29" t="s">
        <v>82</v>
      </c>
      <c r="I19" s="29" t="s">
        <v>82</v>
      </c>
      <c r="J19" s="29" t="s">
        <v>82</v>
      </c>
      <c r="K19" s="30" t="s">
        <v>82</v>
      </c>
      <c r="L19" s="21"/>
      <c r="M19" s="30" t="s">
        <v>82</v>
      </c>
      <c r="N19" s="30" t="s">
        <v>82</v>
      </c>
      <c r="O19" s="30" t="s">
        <v>82</v>
      </c>
      <c r="P19" s="30" t="s">
        <v>82</v>
      </c>
      <c r="Q19" s="30" t="s">
        <v>82</v>
      </c>
      <c r="R19" s="30" t="s">
        <v>82</v>
      </c>
      <c r="S19" s="21"/>
      <c r="T19" s="30" t="s">
        <v>82</v>
      </c>
      <c r="U19" s="30" t="s">
        <v>82</v>
      </c>
      <c r="V19" s="21"/>
      <c r="W19" s="30" t="s">
        <v>82</v>
      </c>
      <c r="X19" s="30" t="s">
        <v>82</v>
      </c>
      <c r="Y19" s="30" t="s">
        <v>82</v>
      </c>
      <c r="Z19" s="30" t="s">
        <v>82</v>
      </c>
      <c r="AA19" s="30" t="s">
        <v>82</v>
      </c>
      <c r="AB19" s="21"/>
      <c r="AC19" s="21"/>
      <c r="AD19" s="30" t="s">
        <v>82</v>
      </c>
      <c r="AE19" s="30" t="s">
        <v>82</v>
      </c>
      <c r="AF19" s="30" t="s">
        <v>82</v>
      </c>
      <c r="AG19" s="30" t="s">
        <v>82</v>
      </c>
      <c r="AH19" s="30" t="s">
        <v>82</v>
      </c>
      <c r="AI19" s="30" t="s">
        <v>82</v>
      </c>
      <c r="AJ19" s="30" t="s">
        <v>82</v>
      </c>
      <c r="AK19" s="21"/>
      <c r="AL19" s="21"/>
      <c r="AM19" s="30" t="s">
        <v>82</v>
      </c>
      <c r="AN19" s="30" t="s">
        <v>82</v>
      </c>
      <c r="AO19" s="30" t="s">
        <v>82</v>
      </c>
      <c r="AP19" s="30" t="s">
        <v>82</v>
      </c>
      <c r="AQ19" s="30" t="s">
        <v>82</v>
      </c>
      <c r="AR19" s="30" t="s">
        <v>82</v>
      </c>
      <c r="AS19" s="30" t="s">
        <v>82</v>
      </c>
      <c r="AT19" s="30" t="s">
        <v>82</v>
      </c>
      <c r="AU19" s="30" t="s">
        <v>82</v>
      </c>
      <c r="AV19" s="30" t="s">
        <v>82</v>
      </c>
    </row>
    <row r="20" spans="1:48" ht="48" customHeight="1" x14ac:dyDescent="0.35">
      <c r="A20" s="39"/>
      <c r="B20" s="28" t="s">
        <v>67</v>
      </c>
      <c r="C20" s="21"/>
      <c r="D20" s="21" t="s">
        <v>55</v>
      </c>
      <c r="E20" s="21" t="s">
        <v>55</v>
      </c>
      <c r="F20" s="21">
        <f t="shared" si="0"/>
        <v>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30" t="s">
        <v>82</v>
      </c>
      <c r="V20" s="30" t="s">
        <v>82</v>
      </c>
      <c r="W20" s="21"/>
      <c r="X20" s="21"/>
      <c r="Y20" s="21"/>
      <c r="Z20" s="30" t="s">
        <v>82</v>
      </c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</row>
    <row r="21" spans="1:48" ht="48" customHeight="1" x14ac:dyDescent="0.35">
      <c r="A21" s="39"/>
      <c r="B21" s="28" t="s">
        <v>68</v>
      </c>
      <c r="C21" s="21"/>
      <c r="D21" s="21" t="s">
        <v>53</v>
      </c>
      <c r="E21" s="21" t="s">
        <v>52</v>
      </c>
      <c r="F21" s="21">
        <f t="shared" si="0"/>
        <v>4</v>
      </c>
      <c r="G21" s="21"/>
      <c r="H21" s="21"/>
      <c r="I21" s="29" t="s">
        <v>82</v>
      </c>
      <c r="J21" s="29" t="s">
        <v>82</v>
      </c>
      <c r="K21" s="21"/>
      <c r="L21" s="21"/>
      <c r="M21" s="30" t="s">
        <v>82</v>
      </c>
      <c r="N21" s="21"/>
      <c r="O21" s="21"/>
      <c r="P21" s="21"/>
      <c r="Q21" s="21"/>
      <c r="R21" s="21"/>
      <c r="S21" s="21"/>
      <c r="T21" s="21"/>
      <c r="U21" s="30" t="s">
        <v>82</v>
      </c>
      <c r="V21" s="30" t="s">
        <v>82</v>
      </c>
      <c r="W21" s="21"/>
      <c r="X21" s="21"/>
      <c r="Y21" s="21"/>
      <c r="Z21" s="30" t="s">
        <v>82</v>
      </c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</row>
    <row r="22" spans="1:48" ht="56.25" customHeight="1" x14ac:dyDescent="0.35">
      <c r="A22" s="40" t="s">
        <v>69</v>
      </c>
      <c r="B22" s="13" t="s">
        <v>70</v>
      </c>
      <c r="C22" s="21"/>
      <c r="D22" s="21" t="s">
        <v>52</v>
      </c>
      <c r="E22" s="21" t="s">
        <v>52</v>
      </c>
      <c r="F22" s="21">
        <f t="shared" si="0"/>
        <v>5</v>
      </c>
      <c r="G22" s="29" t="s">
        <v>82</v>
      </c>
      <c r="H22" s="29" t="s">
        <v>82</v>
      </c>
      <c r="I22" s="29" t="s">
        <v>82</v>
      </c>
      <c r="J22" s="21"/>
      <c r="K22" s="21"/>
      <c r="L22" s="21"/>
      <c r="M22" s="30" t="s">
        <v>82</v>
      </c>
      <c r="N22" s="32" t="s">
        <v>82</v>
      </c>
      <c r="O22" s="30" t="s">
        <v>82</v>
      </c>
      <c r="P22" s="21"/>
      <c r="Q22" s="30" t="s">
        <v>82</v>
      </c>
      <c r="R22" s="30" t="s">
        <v>82</v>
      </c>
      <c r="S22" s="21"/>
      <c r="T22" s="21"/>
      <c r="U22" s="30" t="s">
        <v>82</v>
      </c>
      <c r="V22" s="21"/>
      <c r="W22" s="30" t="s">
        <v>82</v>
      </c>
      <c r="X22" s="30" t="s">
        <v>82</v>
      </c>
      <c r="Y22" s="30" t="s">
        <v>82</v>
      </c>
      <c r="Z22" s="21"/>
      <c r="AA22" s="21"/>
      <c r="AB22" s="21"/>
      <c r="AC22" s="30" t="s">
        <v>82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</row>
    <row r="23" spans="1:48" ht="45" customHeight="1" x14ac:dyDescent="0.35">
      <c r="A23" s="40"/>
      <c r="B23" s="14" t="s">
        <v>71</v>
      </c>
      <c r="C23" s="21"/>
      <c r="D23" s="21" t="s">
        <v>53</v>
      </c>
      <c r="E23" s="21" t="s">
        <v>52</v>
      </c>
      <c r="F23" s="21">
        <f t="shared" si="0"/>
        <v>4</v>
      </c>
      <c r="G23" s="29" t="s">
        <v>82</v>
      </c>
      <c r="H23" s="29" t="s">
        <v>82</v>
      </c>
      <c r="I23" s="29" t="s">
        <v>82</v>
      </c>
      <c r="J23" s="21"/>
      <c r="K23" s="30" t="s">
        <v>82</v>
      </c>
      <c r="L23" s="21"/>
      <c r="M23" s="30" t="s">
        <v>82</v>
      </c>
      <c r="N23" s="32" t="s">
        <v>82</v>
      </c>
      <c r="O23" s="30" t="s">
        <v>82</v>
      </c>
      <c r="P23" s="21"/>
      <c r="Q23" s="30" t="s">
        <v>82</v>
      </c>
      <c r="R23" s="30" t="s">
        <v>82</v>
      </c>
      <c r="S23" s="30" t="s">
        <v>82</v>
      </c>
      <c r="T23" s="21"/>
      <c r="U23" s="30" t="s">
        <v>82</v>
      </c>
      <c r="V23" s="21"/>
      <c r="W23" s="30" t="s">
        <v>82</v>
      </c>
      <c r="X23" s="30" t="s">
        <v>82</v>
      </c>
      <c r="Y23" s="30" t="s">
        <v>82</v>
      </c>
      <c r="Z23" s="21"/>
      <c r="AA23" s="21"/>
      <c r="AB23" s="21"/>
      <c r="AC23" s="30" t="s">
        <v>82</v>
      </c>
      <c r="AD23" s="21"/>
      <c r="AE23" s="21"/>
      <c r="AF23" s="21"/>
      <c r="AG23" s="21"/>
      <c r="AH23" s="21"/>
      <c r="AI23" s="21"/>
      <c r="AJ23" s="21"/>
      <c r="AK23" s="30" t="s">
        <v>82</v>
      </c>
      <c r="AL23" s="30" t="s">
        <v>82</v>
      </c>
      <c r="AM23" s="21"/>
      <c r="AN23" s="21"/>
      <c r="AO23" s="21"/>
      <c r="AP23" s="21"/>
      <c r="AQ23" s="21"/>
      <c r="AR23" s="21"/>
      <c r="AS23" s="21"/>
      <c r="AT23" s="21"/>
      <c r="AU23" s="21"/>
      <c r="AV23" s="21"/>
    </row>
    <row r="24" spans="1:48" s="9" customFormat="1" ht="42.75" customHeight="1" x14ac:dyDescent="0.35">
      <c r="A24" s="40"/>
      <c r="B24" s="14" t="s">
        <v>72</v>
      </c>
      <c r="C24" s="34"/>
      <c r="D24" s="21" t="s">
        <v>55</v>
      </c>
      <c r="E24" s="21" t="s">
        <v>53</v>
      </c>
      <c r="F24" s="21">
        <f t="shared" si="0"/>
        <v>2</v>
      </c>
      <c r="G24" s="33" t="s">
        <v>82</v>
      </c>
      <c r="H24" s="34"/>
      <c r="I24" s="33" t="s">
        <v>82</v>
      </c>
      <c r="J24" s="34"/>
      <c r="K24" s="32" t="s">
        <v>82</v>
      </c>
      <c r="L24" s="34"/>
      <c r="M24" s="32" t="s">
        <v>82</v>
      </c>
      <c r="N24" s="32" t="s">
        <v>82</v>
      </c>
      <c r="O24" s="34"/>
      <c r="P24" s="34"/>
      <c r="Q24" s="34"/>
      <c r="R24" s="34"/>
      <c r="S24" s="34"/>
      <c r="T24" s="32" t="s">
        <v>82</v>
      </c>
      <c r="U24" s="30" t="s">
        <v>82</v>
      </c>
      <c r="V24" s="32" t="s">
        <v>82</v>
      </c>
      <c r="W24" s="34"/>
      <c r="X24" s="34"/>
      <c r="Y24" s="34"/>
      <c r="Z24" s="32" t="s">
        <v>82</v>
      </c>
      <c r="AA24" s="34"/>
      <c r="AB24" s="34"/>
      <c r="AC24" s="32" t="s">
        <v>82</v>
      </c>
      <c r="AD24" s="34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54" customHeight="1" x14ac:dyDescent="0.35">
      <c r="A25" s="40"/>
      <c r="B25" s="28" t="s">
        <v>73</v>
      </c>
      <c r="C25" s="38" t="s">
        <v>82</v>
      </c>
      <c r="D25" s="21" t="s">
        <v>53</v>
      </c>
      <c r="E25" s="21" t="s">
        <v>55</v>
      </c>
      <c r="F25" s="21">
        <f t="shared" si="0"/>
        <v>2</v>
      </c>
      <c r="G25" s="34"/>
      <c r="H25" s="33" t="s">
        <v>82</v>
      </c>
      <c r="I25" s="33" t="s">
        <v>82</v>
      </c>
      <c r="J25" s="34"/>
      <c r="K25" s="34"/>
      <c r="L25" s="34"/>
      <c r="M25" s="34"/>
      <c r="N25" s="32" t="s">
        <v>82</v>
      </c>
      <c r="O25" s="34"/>
      <c r="P25" s="34"/>
      <c r="Q25" s="34"/>
      <c r="R25" s="34"/>
      <c r="S25" s="34"/>
      <c r="T25" s="34"/>
      <c r="U25" s="30" t="s">
        <v>82</v>
      </c>
      <c r="V25" s="32" t="s">
        <v>82</v>
      </c>
      <c r="W25" s="34"/>
      <c r="X25" s="32" t="s">
        <v>82</v>
      </c>
      <c r="Y25" s="34"/>
      <c r="Z25" s="32" t="s">
        <v>82</v>
      </c>
      <c r="AA25" s="34"/>
      <c r="AB25" s="34"/>
      <c r="AC25" s="34"/>
      <c r="AD25" s="34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47.25" customHeight="1" x14ac:dyDescent="0.35">
      <c r="A26" s="40"/>
      <c r="B26" s="28" t="s">
        <v>74</v>
      </c>
      <c r="C26" s="34"/>
      <c r="D26" s="21" t="s">
        <v>52</v>
      </c>
      <c r="E26" s="21" t="s">
        <v>53</v>
      </c>
      <c r="F26" s="21">
        <f t="shared" si="0"/>
        <v>4</v>
      </c>
      <c r="G26" s="34"/>
      <c r="H26" s="33" t="s">
        <v>82</v>
      </c>
      <c r="I26" s="33" t="s">
        <v>82</v>
      </c>
      <c r="J26" s="33" t="s">
        <v>82</v>
      </c>
      <c r="K26" s="34"/>
      <c r="L26" s="34"/>
      <c r="M26" s="34"/>
      <c r="N26" s="32" t="s">
        <v>82</v>
      </c>
      <c r="O26" s="34"/>
      <c r="P26" s="34"/>
      <c r="Q26" s="34"/>
      <c r="R26" s="34"/>
      <c r="S26" s="34"/>
      <c r="T26" s="32" t="s">
        <v>82</v>
      </c>
      <c r="U26" s="30" t="s">
        <v>82</v>
      </c>
      <c r="V26" s="32" t="s">
        <v>82</v>
      </c>
      <c r="W26" s="34"/>
      <c r="X26" s="34"/>
      <c r="Y26" s="34"/>
      <c r="Z26" s="32" t="s">
        <v>82</v>
      </c>
      <c r="AA26" s="34"/>
      <c r="AB26" s="34"/>
      <c r="AC26" s="34"/>
      <c r="AD26" s="34"/>
      <c r="AE26" s="35"/>
      <c r="AF26" s="35"/>
      <c r="AG26" s="35"/>
      <c r="AH26" s="35"/>
      <c r="AI26" s="35"/>
      <c r="AJ26" s="35"/>
      <c r="AK26" s="35"/>
      <c r="AL26" s="36" t="s">
        <v>82</v>
      </c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54.75" customHeight="1" x14ac:dyDescent="0.35">
      <c r="A27" s="40"/>
      <c r="B27" s="14" t="s">
        <v>75</v>
      </c>
      <c r="C27" s="34"/>
      <c r="D27" s="21" t="s">
        <v>55</v>
      </c>
      <c r="E27" s="21" t="s">
        <v>55</v>
      </c>
      <c r="F27" s="21">
        <f t="shared" si="0"/>
        <v>1</v>
      </c>
      <c r="G27" s="34"/>
      <c r="H27" s="34"/>
      <c r="I27" s="33" t="s">
        <v>82</v>
      </c>
      <c r="J27" s="34"/>
      <c r="K27" s="34"/>
      <c r="L27" s="34"/>
      <c r="M27" s="34"/>
      <c r="N27" s="32" t="s">
        <v>82</v>
      </c>
      <c r="O27" s="34"/>
      <c r="P27" s="34"/>
      <c r="Q27" s="34"/>
      <c r="R27" s="34"/>
      <c r="S27" s="34"/>
      <c r="T27" s="32" t="s">
        <v>82</v>
      </c>
      <c r="U27" s="30" t="s">
        <v>82</v>
      </c>
      <c r="V27" s="34"/>
      <c r="W27" s="32" t="s">
        <v>82</v>
      </c>
      <c r="X27" s="34"/>
      <c r="Y27" s="32" t="s">
        <v>82</v>
      </c>
      <c r="Z27" s="34"/>
      <c r="AA27" s="34"/>
      <c r="AB27" s="34"/>
      <c r="AC27" s="34"/>
      <c r="AD27" s="32" t="s">
        <v>82</v>
      </c>
      <c r="AE27" s="35"/>
      <c r="AF27" s="35"/>
      <c r="AG27" s="35"/>
      <c r="AH27" s="35"/>
      <c r="AI27" s="35"/>
      <c r="AJ27" s="35"/>
      <c r="AK27" s="35"/>
      <c r="AL27" s="35"/>
      <c r="AM27" s="36" t="s">
        <v>82</v>
      </c>
      <c r="AN27" s="35"/>
      <c r="AO27" s="36" t="s">
        <v>82</v>
      </c>
      <c r="AP27" s="35"/>
      <c r="AQ27" s="36" t="s">
        <v>82</v>
      </c>
      <c r="AR27" s="36" t="s">
        <v>82</v>
      </c>
      <c r="AS27" s="36" t="s">
        <v>82</v>
      </c>
      <c r="AT27" s="35"/>
      <c r="AU27" s="36" t="s">
        <v>82</v>
      </c>
      <c r="AV27" s="36" t="s">
        <v>82</v>
      </c>
    </row>
    <row r="28" spans="1:48" ht="36.75" customHeight="1" x14ac:dyDescent="0.35">
      <c r="A28" s="40"/>
      <c r="B28" s="14" t="s">
        <v>76</v>
      </c>
      <c r="C28" s="38" t="s">
        <v>82</v>
      </c>
      <c r="D28" s="21" t="s">
        <v>52</v>
      </c>
      <c r="E28" s="21" t="s">
        <v>55</v>
      </c>
      <c r="F28" s="21">
        <f t="shared" si="0"/>
        <v>3</v>
      </c>
      <c r="G28" s="33" t="s">
        <v>82</v>
      </c>
      <c r="H28" s="33" t="s">
        <v>82</v>
      </c>
      <c r="I28" s="33" t="s">
        <v>82</v>
      </c>
      <c r="J28" s="34"/>
      <c r="K28" s="34"/>
      <c r="L28" s="34"/>
      <c r="M28" s="32" t="s">
        <v>82</v>
      </c>
      <c r="N28" s="32" t="s">
        <v>82</v>
      </c>
      <c r="O28" s="34"/>
      <c r="P28" s="34"/>
      <c r="Q28" s="32" t="s">
        <v>82</v>
      </c>
      <c r="R28" s="34"/>
      <c r="S28" s="32" t="s">
        <v>82</v>
      </c>
      <c r="T28" s="34"/>
      <c r="U28" s="30" t="s">
        <v>82</v>
      </c>
      <c r="V28" s="32" t="s">
        <v>82</v>
      </c>
      <c r="W28" s="34"/>
      <c r="X28" s="32" t="s">
        <v>82</v>
      </c>
      <c r="Y28" s="32" t="s">
        <v>82</v>
      </c>
      <c r="Z28" s="34"/>
      <c r="AA28" s="34"/>
      <c r="AB28" s="34"/>
      <c r="AC28" s="34"/>
      <c r="AD28" s="34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</sheetData>
  <mergeCells count="14">
    <mergeCell ref="A14:A21"/>
    <mergeCell ref="A22:A28"/>
    <mergeCell ref="D3:F6"/>
    <mergeCell ref="G3:J3"/>
    <mergeCell ref="K3:AV3"/>
    <mergeCell ref="G4:J6"/>
    <mergeCell ref="K4:S6"/>
    <mergeCell ref="T5:V6"/>
    <mergeCell ref="W5:AC6"/>
    <mergeCell ref="AD5:AL6"/>
    <mergeCell ref="AM5:AP6"/>
    <mergeCell ref="AQ5:AV6"/>
    <mergeCell ref="T4:AV4"/>
    <mergeCell ref="A8:A13"/>
  </mergeCells>
  <conditionalFormatting sqref="F8:F28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D8:E28">
      <formula1>"Baixo,Médio,Alto"</formula1>
      <formula2>0</formula2>
    </dataValidation>
    <dataValidation type="list" allowBlank="1" showInputMessage="1" showErrorMessage="1" sqref="C8:C28 G8:AV28">
      <formula1>"X"</formula1>
    </dataValidation>
  </dataValidations>
  <pageMargins left="0.25" right="0.25" top="0.75" bottom="0.75" header="0.51180555555555496" footer="0.51180555555555496"/>
  <pageSetup paperSize="8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Milena Souza Goncalves</cp:lastModifiedBy>
  <cp:revision>7</cp:revision>
  <cp:lastPrinted>2016-08-05T20:49:35Z</cp:lastPrinted>
  <dcterms:created xsi:type="dcterms:W3CDTF">2012-09-06T18:59:54Z</dcterms:created>
  <dcterms:modified xsi:type="dcterms:W3CDTF">2021-06-21T19:59:48Z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